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 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<sst xmlns="http://schemas.openxmlformats.org/spreadsheetml/2006/main" count="57" uniqueCount="57">
  <si>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SUME DECONTATE FARMACII CIRCUIT DESCHIS 2020</t>
  </si>
  <si>
    <t>DENUMIRE 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</si>
  <si>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</si>
  <si>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</si>
  <si>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</si>
  <si>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</si>
  <si>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</si>
  <si>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</si>
  <si>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</si>
  <si>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</si>
  <si>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</si>
  <si>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</si>
  <si>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</si>
  <si>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</si>
  <si>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</si>
  <si>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 &amp; A</t>
  </si>
  <si>
    <t>AMINA BAZ PHARM S.R.L.</t>
  </si>
  <si>
    <t>ANISA</t>
  </si>
  <si>
    <t>ASA MICO FARM S.R.L</t>
  </si>
  <si>
    <t>CARMEN</t>
  </si>
  <si>
    <t>CEZIVO PLANT S.R.L.</t>
  </si>
  <si>
    <t xml:space="preserve">ELAMI FARM S.R.L. </t>
  </si>
  <si>
    <t xml:space="preserve">FARM VIO </t>
  </si>
  <si>
    <t xml:space="preserve">FARMA BIG </t>
  </si>
  <si>
    <t>FARMACIA DIANA</t>
  </si>
  <si>
    <t>FARMACIA LELIA</t>
  </si>
  <si>
    <t>FARMACIA SPHERA</t>
  </si>
  <si>
    <t xml:space="preserve">FARMACONSTEC SURVEYOR SRL </t>
  </si>
  <si>
    <t xml:space="preserve">GOLD ELIXIR S.R.L. </t>
  </si>
  <si>
    <t xml:space="preserve">GREENFARM </t>
  </si>
  <si>
    <t xml:space="preserve">HELP NET FARMA SA </t>
  </si>
  <si>
    <t xml:space="preserve">IULIA MARIA SRL </t>
  </si>
  <si>
    <t xml:space="preserve">LOGIC TRADE </t>
  </si>
  <si>
    <t>MAGISTRAL</t>
  </si>
  <si>
    <t>MARA REMEDIUM FARM SRL</t>
  </si>
  <si>
    <t>MED-SERV UNITED SRL</t>
  </si>
  <si>
    <t>MEDIMFARM TOPFARM S.A.</t>
  </si>
  <si>
    <t>MINA DROGHERIE S.R.L.</t>
  </si>
  <si>
    <t>NATUMED</t>
  </si>
  <si>
    <t xml:space="preserve">NEED FARM SRL </t>
  </si>
  <si>
    <t xml:space="preserve">NEOPHARM </t>
  </si>
  <si>
    <t>OLLY PHARM BIO SRL</t>
  </si>
  <si>
    <t xml:space="preserve">PHARMA LIFE SRL </t>
  </si>
  <si>
    <t>PIPERA PHARMA SRL</t>
  </si>
  <si>
    <t>PRIMAPHARM</t>
  </si>
  <si>
    <t xml:space="preserve">REDFARM </t>
  </si>
  <si>
    <t xml:space="preserve">S.C. ELIFLOR SERV S.R.L. </t>
  </si>
  <si>
    <t>S.C. PRIMULA FARM S.R.L.</t>
  </si>
  <si>
    <t>S.I.E.P.C.O.F.A.R.</t>
  </si>
  <si>
    <t xml:space="preserve">SC SOFIAFARM </t>
  </si>
  <si>
    <t>SENSIBLU</t>
  </si>
  <si>
    <t>SF.ELENA</t>
  </si>
  <si>
    <t>TEHNO-FARM</t>
  </si>
  <si>
    <t>TISSANA FARMACEUTIC</t>
  </si>
  <si>
    <t xml:space="preserve">VALYFARM SRL </t>
  </si>
  <si>
    <t xml:space="preserve">VIOMED FARM 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</si>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</sst>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1" xfId="19" applyFont="1" applyBorder="1" applyAlignment="1">
      <alignment wrapText="1"/>
      <protection/>
    </xf>
    <xf numFmtId="0" fontId="4" fillId="0" borderId="1" xfId="19" applyFont="1" applyBorder="1" applyAlignment="1">
      <alignment wrapText="1"/>
      <protection/>
    </xf>
    <xf numFmtId="0" fontId="3" fillId="0" borderId="2" xfId="19" applyFont="1" applyBorder="1">
      <alignment/>
      <protection/>
    </xf>
    <xf numFmtId="0" fontId="4" fillId="0" borderId="3" xfId="0" applyFont="1" applyBorder="1" applyAlignment="1">
      <alignment/>
    </xf>
    <xf numFmtId="4" fontId="5" fillId="0" borderId="4" xfId="19" applyNumberFormat="1" applyFont="1" applyBorder="1">
      <alignment/>
      <protection/>
    </xf>
    <xf numFmtId="4" fontId="6" fillId="0" borderId="4" xfId="19" applyNumberFormat="1" applyFont="1" applyBorder="1">
      <alignment/>
      <protection/>
    </xf>
    <xf numFmtId="4" fontId="7" fillId="0" borderId="4" xfId="19" applyNumberFormat="1" applyFont="1" applyBorder="1">
      <alignment/>
      <protection/>
    </xf>
    <xf numFmtId="4" fontId="3" fillId="0" borderId="5" xfId="19" applyNumberFormat="1" applyFont="1" applyBorder="1">
      <alignment/>
      <protection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E DECONTATE 2015FARMACI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50"/>
  <sheetViews>
    <sheetView tabSelected="1" workbookViewId="0" topLeftCell="A4">
      <selection activeCell="C52" sqref="C52"/>
    </sheetView>
  </sheetViews>
  <sheetFormatPr defaultColWidth="9.140625" defaultRowHeight="12.75"/>
  <cols>
    <col min="1" max="1" width="25.8515625" style="0" customWidth="1"/>
    <col min="2" max="2" width="12.140625" style="0" customWidth="1"/>
    <col min="3" max="3" width="11.421875" style="0" customWidth="1"/>
    <col min="4" max="9" width="11.7109375" style="0" customWidth="1"/>
    <col min="10" max="10" width="13.140625" style="0" customWidth="1"/>
    <col min="11" max="11" width="12.7109375" style="0" customWidth="1"/>
    <col min="12" max="13" width="11.7109375" style="0" customWidth="1"/>
    <col min="14" max="14" width="13.8515625" style="0" customWidth="1"/>
  </cols>
  <sheetData>
    <row r="4" ht="15.75">
      <c r="B4" s="1" t="s">
        <v>0</v>
      </c>
    </row>
    <row r="6" ht="13.5" thickBot="1"/>
    <row r="7" spans="1:14" ht="15.75" thickBot="1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4" t="s">
        <v>14</v>
      </c>
    </row>
    <row r="8" spans="1:14" ht="13.5" thickBot="1">
      <c r="A8" s="5" t="s">
        <v>15</v>
      </c>
      <c r="B8" s="6">
        <v>223182.71</v>
      </c>
      <c r="C8" s="6">
        <v>241980.42</v>
      </c>
      <c r="D8" s="6">
        <v>224710.75</v>
      </c>
      <c r="E8" s="6">
        <v>243562.51</v>
      </c>
      <c r="F8" s="6">
        <v>207921.98</v>
      </c>
      <c r="G8" s="6">
        <v>264587.91</v>
      </c>
      <c r="H8" s="7"/>
      <c r="I8" s="7"/>
      <c r="J8" s="7"/>
      <c r="K8" s="7"/>
      <c r="L8" s="7"/>
      <c r="M8" s="7"/>
      <c r="N8" s="8">
        <f aca="true" t="shared" si="0" ref="N8:N48">B8+C8+D8+E8+F8+G8+H8+I8+J8+K8+L8+M8</f>
        <v>1405946.28</v>
      </c>
    </row>
    <row r="9" spans="1:14" ht="13.5" thickBot="1">
      <c r="A9" s="5" t="s">
        <v>16</v>
      </c>
      <c r="B9" s="6">
        <v>51174.89</v>
      </c>
      <c r="C9" s="6">
        <v>48636.95</v>
      </c>
      <c r="D9" s="6">
        <v>45585.3</v>
      </c>
      <c r="E9" s="6">
        <v>44574.36</v>
      </c>
      <c r="F9" s="6">
        <v>55011.67</v>
      </c>
      <c r="G9" s="6">
        <v>63169.28</v>
      </c>
      <c r="H9" s="7"/>
      <c r="I9" s="7"/>
      <c r="J9" s="7"/>
      <c r="K9" s="7"/>
      <c r="L9" s="7"/>
      <c r="M9" s="7"/>
      <c r="N9" s="8">
        <f t="shared" si="0"/>
        <v>308152.44999999995</v>
      </c>
    </row>
    <row r="10" spans="1:14" ht="13.5" thickBot="1">
      <c r="A10" s="5" t="s">
        <v>17</v>
      </c>
      <c r="B10" s="6">
        <v>82536.58</v>
      </c>
      <c r="C10" s="6">
        <v>90837.49</v>
      </c>
      <c r="D10" s="6">
        <v>80800.51</v>
      </c>
      <c r="E10" s="6">
        <v>97045.59</v>
      </c>
      <c r="F10" s="6">
        <v>93171.59</v>
      </c>
      <c r="G10" s="6">
        <v>121663.89</v>
      </c>
      <c r="H10" s="7"/>
      <c r="I10" s="7"/>
      <c r="J10" s="7"/>
      <c r="K10" s="7"/>
      <c r="L10" s="7"/>
      <c r="M10" s="7"/>
      <c r="N10" s="8">
        <f t="shared" si="0"/>
        <v>566055.65</v>
      </c>
    </row>
    <row r="11" spans="1:14" ht="13.5" thickBot="1">
      <c r="A11" s="5" t="s">
        <v>18</v>
      </c>
      <c r="B11" s="6">
        <v>2677.41</v>
      </c>
      <c r="C11" s="6">
        <v>2018.54</v>
      </c>
      <c r="D11" s="6">
        <v>1393.62</v>
      </c>
      <c r="E11" s="6">
        <v>84.58</v>
      </c>
      <c r="F11" s="6">
        <v>814.76</v>
      </c>
      <c r="G11" s="6">
        <v>194.92</v>
      </c>
      <c r="H11" s="7"/>
      <c r="I11" s="7"/>
      <c r="J11" s="7"/>
      <c r="K11" s="7"/>
      <c r="L11" s="7"/>
      <c r="M11" s="7"/>
      <c r="N11" s="8">
        <f t="shared" si="0"/>
        <v>7183.83</v>
      </c>
    </row>
    <row r="12" spans="1:14" ht="13.5" thickBot="1">
      <c r="A12" s="5" t="s">
        <v>19</v>
      </c>
      <c r="B12" s="6">
        <v>20224.36</v>
      </c>
      <c r="C12" s="6">
        <v>19921.32</v>
      </c>
      <c r="D12" s="6">
        <v>25334.85</v>
      </c>
      <c r="E12" s="6">
        <v>20578.25</v>
      </c>
      <c r="F12" s="6">
        <v>19412.33</v>
      </c>
      <c r="G12" s="6">
        <v>31709.63</v>
      </c>
      <c r="H12" s="7"/>
      <c r="I12" s="7"/>
      <c r="J12" s="7"/>
      <c r="K12" s="7"/>
      <c r="L12" s="7"/>
      <c r="M12" s="7"/>
      <c r="N12" s="8">
        <f t="shared" si="0"/>
        <v>137180.74</v>
      </c>
    </row>
    <row r="13" spans="1:14" ht="13.5" thickBot="1">
      <c r="A13" s="5" t="s">
        <v>20</v>
      </c>
      <c r="B13" s="6">
        <v>6696.6</v>
      </c>
      <c r="C13" s="6">
        <v>2613.95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  <c r="K13" s="7"/>
      <c r="L13" s="7"/>
      <c r="M13" s="7"/>
      <c r="N13" s="8">
        <f t="shared" si="0"/>
        <v>9310.55</v>
      </c>
    </row>
    <row r="14" spans="1:14" ht="13.5" thickBot="1">
      <c r="A14" s="5" t="s">
        <v>21</v>
      </c>
      <c r="B14" s="6">
        <v>34370.35</v>
      </c>
      <c r="C14" s="6">
        <v>45573.12</v>
      </c>
      <c r="D14" s="6">
        <v>27365.94</v>
      </c>
      <c r="E14" s="6">
        <v>32269.38</v>
      </c>
      <c r="F14" s="6">
        <v>38202.76</v>
      </c>
      <c r="G14" s="6">
        <v>41590.43</v>
      </c>
      <c r="H14" s="7"/>
      <c r="I14" s="7"/>
      <c r="J14" s="7"/>
      <c r="K14" s="7"/>
      <c r="L14" s="7"/>
      <c r="M14" s="7"/>
      <c r="N14" s="8">
        <f t="shared" si="0"/>
        <v>219371.98</v>
      </c>
    </row>
    <row r="15" spans="1:14" ht="13.5" thickBot="1">
      <c r="A15" s="5" t="s">
        <v>22</v>
      </c>
      <c r="B15" s="6">
        <v>100707.19</v>
      </c>
      <c r="C15" s="6">
        <v>114955.72</v>
      </c>
      <c r="D15" s="6">
        <v>96846.9</v>
      </c>
      <c r="E15" s="6">
        <v>107333.95</v>
      </c>
      <c r="F15" s="6">
        <v>109106.32</v>
      </c>
      <c r="G15" s="6">
        <v>150733.51</v>
      </c>
      <c r="H15" s="7"/>
      <c r="I15" s="7"/>
      <c r="J15" s="7"/>
      <c r="K15" s="7"/>
      <c r="L15" s="7"/>
      <c r="M15" s="7"/>
      <c r="N15" s="8">
        <f t="shared" si="0"/>
        <v>679683.5900000001</v>
      </c>
    </row>
    <row r="16" spans="1:14" ht="13.5" thickBot="1">
      <c r="A16" s="5" t="s">
        <v>23</v>
      </c>
      <c r="B16" s="6">
        <v>32400.34</v>
      </c>
      <c r="C16" s="6">
        <v>34943.06</v>
      </c>
      <c r="D16" s="6">
        <v>45634.22</v>
      </c>
      <c r="E16" s="6">
        <v>33276.44</v>
      </c>
      <c r="F16" s="6">
        <v>34275.8</v>
      </c>
      <c r="G16" s="6">
        <v>46227.9</v>
      </c>
      <c r="H16" s="7"/>
      <c r="I16" s="7"/>
      <c r="J16" s="7"/>
      <c r="K16" s="7"/>
      <c r="L16" s="7"/>
      <c r="M16" s="7"/>
      <c r="N16" s="8">
        <f t="shared" si="0"/>
        <v>226757.75999999998</v>
      </c>
    </row>
    <row r="17" spans="1:14" ht="13.5" thickBot="1">
      <c r="A17" s="5" t="s">
        <v>24</v>
      </c>
      <c r="B17" s="6">
        <v>19540.2</v>
      </c>
      <c r="C17" s="6">
        <v>23671.59</v>
      </c>
      <c r="D17" s="6">
        <v>20101.03</v>
      </c>
      <c r="E17" s="6">
        <v>19341.62</v>
      </c>
      <c r="F17" s="6">
        <v>24897.23</v>
      </c>
      <c r="G17" s="6">
        <v>30292.32</v>
      </c>
      <c r="H17" s="7"/>
      <c r="I17" s="7"/>
      <c r="J17" s="7"/>
      <c r="K17" s="7"/>
      <c r="L17" s="7"/>
      <c r="M17" s="7"/>
      <c r="N17" s="8">
        <f t="shared" si="0"/>
        <v>137843.99</v>
      </c>
    </row>
    <row r="18" spans="1:14" ht="13.5" thickBot="1">
      <c r="A18" s="5" t="s">
        <v>25</v>
      </c>
      <c r="B18" s="6">
        <v>24857.94</v>
      </c>
      <c r="C18" s="6">
        <v>31183.58</v>
      </c>
      <c r="D18" s="6">
        <v>28992.16</v>
      </c>
      <c r="E18" s="6">
        <v>24813.39</v>
      </c>
      <c r="F18" s="6">
        <v>29574.54</v>
      </c>
      <c r="G18" s="6">
        <v>40076.07</v>
      </c>
      <c r="H18" s="7"/>
      <c r="I18" s="7"/>
      <c r="J18" s="7"/>
      <c r="K18" s="7"/>
      <c r="L18" s="7"/>
      <c r="M18" s="7"/>
      <c r="N18" s="8">
        <f t="shared" si="0"/>
        <v>179497.68000000002</v>
      </c>
    </row>
    <row r="19" spans="1:14" ht="13.5" thickBot="1">
      <c r="A19" s="5" t="s">
        <v>26</v>
      </c>
      <c r="B19" s="6">
        <v>12414.79</v>
      </c>
      <c r="C19" s="6">
        <v>11197.11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  <c r="K19" s="7"/>
      <c r="L19" s="7"/>
      <c r="M19" s="7"/>
      <c r="N19" s="8">
        <f t="shared" si="0"/>
        <v>23611.9</v>
      </c>
    </row>
    <row r="20" spans="1:14" ht="13.5" thickBot="1">
      <c r="A20" s="5" t="s">
        <v>27</v>
      </c>
      <c r="B20" s="6">
        <v>6607.63</v>
      </c>
      <c r="C20" s="6">
        <v>7259.85</v>
      </c>
      <c r="D20" s="6">
        <v>6002.61</v>
      </c>
      <c r="E20" s="6">
        <v>8727.27</v>
      </c>
      <c r="F20" s="6">
        <v>7502.81</v>
      </c>
      <c r="G20" s="6">
        <v>10711.76</v>
      </c>
      <c r="H20" s="7"/>
      <c r="I20" s="7"/>
      <c r="J20" s="7"/>
      <c r="K20" s="7"/>
      <c r="L20" s="7"/>
      <c r="M20" s="7"/>
      <c r="N20" s="8">
        <f t="shared" si="0"/>
        <v>46811.93</v>
      </c>
    </row>
    <row r="21" spans="1:14" ht="13.5" thickBot="1">
      <c r="A21" s="5" t="s">
        <v>28</v>
      </c>
      <c r="B21" s="6">
        <v>38818.67</v>
      </c>
      <c r="C21" s="6">
        <v>36772.26</v>
      </c>
      <c r="D21" s="6">
        <v>36833.13</v>
      </c>
      <c r="E21" s="6">
        <v>31959.13</v>
      </c>
      <c r="F21" s="6">
        <v>37224.38</v>
      </c>
      <c r="G21" s="6">
        <v>51253.08</v>
      </c>
      <c r="H21" s="7"/>
      <c r="I21" s="7"/>
      <c r="J21" s="7"/>
      <c r="K21" s="7"/>
      <c r="L21" s="7"/>
      <c r="M21" s="7"/>
      <c r="N21" s="8">
        <f t="shared" si="0"/>
        <v>232860.65000000002</v>
      </c>
    </row>
    <row r="22" spans="1:14" ht="13.5" thickBot="1">
      <c r="A22" s="5" t="s">
        <v>29</v>
      </c>
      <c r="B22" s="6">
        <v>32065.2</v>
      </c>
      <c r="C22" s="6">
        <v>30532.22</v>
      </c>
      <c r="D22" s="6">
        <v>29812.72</v>
      </c>
      <c r="E22" s="6">
        <v>28566.72</v>
      </c>
      <c r="F22" s="6">
        <v>29841</v>
      </c>
      <c r="G22" s="6">
        <v>40152.87</v>
      </c>
      <c r="H22" s="7"/>
      <c r="I22" s="7"/>
      <c r="J22" s="7"/>
      <c r="K22" s="7"/>
      <c r="L22" s="7"/>
      <c r="M22" s="7"/>
      <c r="N22" s="8">
        <f t="shared" si="0"/>
        <v>190970.72999999998</v>
      </c>
    </row>
    <row r="23" spans="1:14" ht="13.5" thickBot="1">
      <c r="A23" s="5" t="s">
        <v>30</v>
      </c>
      <c r="B23" s="6">
        <v>31472.68</v>
      </c>
      <c r="C23" s="6">
        <v>39091.69</v>
      </c>
      <c r="D23" s="6">
        <v>45044.8</v>
      </c>
      <c r="E23" s="6">
        <v>46229.17</v>
      </c>
      <c r="F23" s="6">
        <v>38288.15</v>
      </c>
      <c r="G23" s="6">
        <v>62209.05</v>
      </c>
      <c r="H23" s="7"/>
      <c r="I23" s="7"/>
      <c r="J23" s="7"/>
      <c r="K23" s="7"/>
      <c r="L23" s="7"/>
      <c r="M23" s="7"/>
      <c r="N23" s="8">
        <f t="shared" si="0"/>
        <v>262335.54</v>
      </c>
    </row>
    <row r="24" spans="1:14" ht="13.5" thickBot="1">
      <c r="A24" s="5" t="s">
        <v>31</v>
      </c>
      <c r="B24" s="6">
        <v>24400.41</v>
      </c>
      <c r="C24" s="6">
        <v>29911.97</v>
      </c>
      <c r="D24" s="6">
        <v>27666.43</v>
      </c>
      <c r="E24" s="6">
        <v>24973.7</v>
      </c>
      <c r="F24" s="6">
        <v>24535.35</v>
      </c>
      <c r="G24" s="6">
        <v>37785.57</v>
      </c>
      <c r="H24" s="7"/>
      <c r="I24" s="7"/>
      <c r="J24" s="7"/>
      <c r="K24" s="7"/>
      <c r="L24" s="7"/>
      <c r="M24" s="7"/>
      <c r="N24" s="8">
        <f t="shared" si="0"/>
        <v>169273.43</v>
      </c>
    </row>
    <row r="25" spans="1:14" ht="13.5" thickBot="1">
      <c r="A25" s="5" t="s">
        <v>32</v>
      </c>
      <c r="B25" s="6">
        <v>31946.03</v>
      </c>
      <c r="C25" s="6">
        <v>34076.63</v>
      </c>
      <c r="D25" s="6">
        <v>35778.44</v>
      </c>
      <c r="E25" s="6">
        <v>30461.6</v>
      </c>
      <c r="F25" s="6">
        <v>29482.72</v>
      </c>
      <c r="G25" s="6">
        <v>59500.46</v>
      </c>
      <c r="H25" s="7"/>
      <c r="I25" s="7"/>
      <c r="J25" s="7"/>
      <c r="K25" s="7"/>
      <c r="L25" s="7"/>
      <c r="M25" s="7"/>
      <c r="N25" s="8">
        <f t="shared" si="0"/>
        <v>221245.88</v>
      </c>
    </row>
    <row r="26" spans="1:14" ht="13.5" thickBot="1">
      <c r="A26" s="5" t="s">
        <v>33</v>
      </c>
      <c r="B26" s="6">
        <v>573304.31</v>
      </c>
      <c r="C26" s="6">
        <v>577809.64</v>
      </c>
      <c r="D26" s="6">
        <v>454028.15</v>
      </c>
      <c r="E26" s="6">
        <v>511270.16</v>
      </c>
      <c r="F26" s="6">
        <v>529989.19</v>
      </c>
      <c r="G26" s="6">
        <v>555594.45</v>
      </c>
      <c r="H26" s="7"/>
      <c r="I26" s="7"/>
      <c r="J26" s="7"/>
      <c r="K26" s="7"/>
      <c r="L26" s="7"/>
      <c r="M26" s="7"/>
      <c r="N26" s="8">
        <f t="shared" si="0"/>
        <v>3201995.9000000004</v>
      </c>
    </row>
    <row r="27" spans="1:14" ht="13.5" thickBot="1">
      <c r="A27" s="5" t="s">
        <v>34</v>
      </c>
      <c r="B27" s="6">
        <v>2043.17</v>
      </c>
      <c r="C27" s="6">
        <v>3488.21</v>
      </c>
      <c r="D27" s="6">
        <v>1035.17</v>
      </c>
      <c r="E27" s="6">
        <v>3160.26</v>
      </c>
      <c r="F27" s="6">
        <v>1995.23</v>
      </c>
      <c r="G27" s="6">
        <v>4109.13</v>
      </c>
      <c r="H27" s="7"/>
      <c r="I27" s="7"/>
      <c r="J27" s="7"/>
      <c r="K27" s="7"/>
      <c r="L27" s="7"/>
      <c r="M27" s="7"/>
      <c r="N27" s="8">
        <f t="shared" si="0"/>
        <v>15831.170000000002</v>
      </c>
    </row>
    <row r="28" spans="1:14" ht="13.5" thickBot="1">
      <c r="A28" s="5" t="s">
        <v>35</v>
      </c>
      <c r="B28" s="6">
        <v>557281.61</v>
      </c>
      <c r="C28" s="6">
        <v>621506.52</v>
      </c>
      <c r="D28" s="6">
        <v>572263.15</v>
      </c>
      <c r="E28" s="6">
        <v>614020.24</v>
      </c>
      <c r="F28" s="6">
        <v>565932.19</v>
      </c>
      <c r="G28" s="6">
        <v>583011.7</v>
      </c>
      <c r="H28" s="7"/>
      <c r="I28" s="7"/>
      <c r="J28" s="7"/>
      <c r="K28" s="7"/>
      <c r="L28" s="7"/>
      <c r="M28" s="7"/>
      <c r="N28" s="8">
        <f t="shared" si="0"/>
        <v>3514015.409999999</v>
      </c>
    </row>
    <row r="29" spans="1:14" ht="13.5" thickBot="1">
      <c r="A29" s="5" t="s">
        <v>36</v>
      </c>
      <c r="B29" s="6">
        <v>41121.67</v>
      </c>
      <c r="C29" s="6">
        <v>53874.55</v>
      </c>
      <c r="D29" s="6">
        <v>40128.77</v>
      </c>
      <c r="E29" s="6">
        <v>60974.01</v>
      </c>
      <c r="F29" s="6">
        <v>55373.77</v>
      </c>
      <c r="G29" s="6">
        <v>65525.9</v>
      </c>
      <c r="H29" s="7"/>
      <c r="I29" s="7"/>
      <c r="J29" s="7"/>
      <c r="K29" s="7"/>
      <c r="L29" s="7"/>
      <c r="M29" s="7"/>
      <c r="N29" s="8">
        <f t="shared" si="0"/>
        <v>316998.67</v>
      </c>
    </row>
    <row r="30" spans="1:14" ht="13.5" thickBot="1">
      <c r="A30" s="5" t="s">
        <v>37</v>
      </c>
      <c r="B30" s="6">
        <v>8185.8</v>
      </c>
      <c r="C30" s="6">
        <v>8799.84</v>
      </c>
      <c r="D30" s="6">
        <v>7446.24</v>
      </c>
      <c r="E30" s="6">
        <v>8211.69</v>
      </c>
      <c r="F30" s="6">
        <v>6775.45</v>
      </c>
      <c r="G30" s="6">
        <v>11749.62</v>
      </c>
      <c r="H30" s="7"/>
      <c r="I30" s="7"/>
      <c r="J30" s="7"/>
      <c r="K30" s="7"/>
      <c r="L30" s="7"/>
      <c r="M30" s="7"/>
      <c r="N30" s="8">
        <f t="shared" si="0"/>
        <v>51168.64</v>
      </c>
    </row>
    <row r="31" spans="1:14" ht="13.5" thickBot="1">
      <c r="A31" s="5" t="s">
        <v>38</v>
      </c>
      <c r="B31" s="6">
        <v>13950.21</v>
      </c>
      <c r="C31" s="6">
        <v>13493.11</v>
      </c>
      <c r="D31" s="6">
        <v>13009.94</v>
      </c>
      <c r="E31" s="6">
        <v>12664.06</v>
      </c>
      <c r="F31" s="6">
        <v>11818.5</v>
      </c>
      <c r="G31" s="6">
        <v>20707.54</v>
      </c>
      <c r="H31" s="7"/>
      <c r="I31" s="7"/>
      <c r="J31" s="7"/>
      <c r="K31" s="7"/>
      <c r="L31" s="7"/>
      <c r="M31" s="7"/>
      <c r="N31" s="8">
        <f t="shared" si="0"/>
        <v>85643.36</v>
      </c>
    </row>
    <row r="32" spans="1:14" ht="13.5" thickBot="1">
      <c r="A32" s="5" t="s">
        <v>39</v>
      </c>
      <c r="B32" s="6">
        <v>79511.01</v>
      </c>
      <c r="C32" s="6">
        <v>75159.03</v>
      </c>
      <c r="D32" s="6">
        <v>76919.82</v>
      </c>
      <c r="E32" s="6">
        <v>70242.91</v>
      </c>
      <c r="F32" s="6">
        <v>85972.86</v>
      </c>
      <c r="G32" s="6">
        <v>108809.5</v>
      </c>
      <c r="H32" s="7"/>
      <c r="I32" s="7"/>
      <c r="J32" s="7"/>
      <c r="K32" s="7"/>
      <c r="L32" s="7"/>
      <c r="M32" s="7"/>
      <c r="N32" s="8">
        <f t="shared" si="0"/>
        <v>496615.13</v>
      </c>
    </row>
    <row r="33" spans="1:14" ht="13.5" thickBot="1">
      <c r="A33" s="5" t="s">
        <v>40</v>
      </c>
      <c r="B33" s="6">
        <v>299415.05</v>
      </c>
      <c r="C33" s="6">
        <v>280324.63</v>
      </c>
      <c r="D33" s="6">
        <v>260884.38</v>
      </c>
      <c r="E33" s="6">
        <v>295089.58</v>
      </c>
      <c r="F33" s="6">
        <v>272294.77</v>
      </c>
      <c r="G33" s="6">
        <v>367962.31</v>
      </c>
      <c r="H33" s="7"/>
      <c r="I33" s="7"/>
      <c r="J33" s="7"/>
      <c r="K33" s="7"/>
      <c r="L33" s="7"/>
      <c r="M33" s="7"/>
      <c r="N33" s="8">
        <f t="shared" si="0"/>
        <v>1775970.72</v>
      </c>
    </row>
    <row r="34" spans="1:14" ht="13.5" thickBot="1">
      <c r="A34" s="5" t="s">
        <v>41</v>
      </c>
      <c r="B34" s="6">
        <v>36333.19</v>
      </c>
      <c r="C34" s="6">
        <v>37862.37</v>
      </c>
      <c r="D34" s="6">
        <v>36728.67</v>
      </c>
      <c r="E34" s="6">
        <v>37561.66</v>
      </c>
      <c r="F34" s="6">
        <v>40038.35</v>
      </c>
      <c r="G34" s="6">
        <v>50974.54</v>
      </c>
      <c r="H34" s="7"/>
      <c r="I34" s="7"/>
      <c r="J34" s="7"/>
      <c r="K34" s="7"/>
      <c r="L34" s="7"/>
      <c r="M34" s="7"/>
      <c r="N34" s="8">
        <f t="shared" si="0"/>
        <v>239498.78000000003</v>
      </c>
    </row>
    <row r="35" spans="1:14" ht="13.5" thickBot="1">
      <c r="A35" s="5" t="s">
        <v>42</v>
      </c>
      <c r="B35" s="6">
        <v>44057.93</v>
      </c>
      <c r="C35" s="6">
        <v>47846.77</v>
      </c>
      <c r="D35" s="6">
        <v>41730.04</v>
      </c>
      <c r="E35" s="6">
        <v>44331.56</v>
      </c>
      <c r="F35" s="6">
        <v>47407.34</v>
      </c>
      <c r="G35" s="6">
        <v>68092.37</v>
      </c>
      <c r="H35" s="7"/>
      <c r="I35" s="7"/>
      <c r="J35" s="7"/>
      <c r="K35" s="7"/>
      <c r="L35" s="7"/>
      <c r="M35" s="7"/>
      <c r="N35" s="8">
        <f t="shared" si="0"/>
        <v>293466.01</v>
      </c>
    </row>
    <row r="36" spans="1:14" ht="13.5" thickBot="1">
      <c r="A36" s="5" t="s">
        <v>43</v>
      </c>
      <c r="B36" s="6">
        <v>2026.32</v>
      </c>
      <c r="C36" s="6">
        <v>1623.61</v>
      </c>
      <c r="D36" s="6">
        <v>2552.8</v>
      </c>
      <c r="E36" s="6">
        <v>2335.27</v>
      </c>
      <c r="F36" s="6">
        <v>169904.83</v>
      </c>
      <c r="G36" s="6">
        <v>4293.9</v>
      </c>
      <c r="H36" s="7"/>
      <c r="I36" s="7"/>
      <c r="J36" s="7"/>
      <c r="K36" s="7"/>
      <c r="L36" s="7"/>
      <c r="M36" s="7"/>
      <c r="N36" s="8">
        <f t="shared" si="0"/>
        <v>182736.72999999998</v>
      </c>
    </row>
    <row r="37" spans="1:14" ht="13.5" thickBot="1">
      <c r="A37" s="5" t="s">
        <v>44</v>
      </c>
      <c r="B37" s="6">
        <v>525146.08</v>
      </c>
      <c r="C37" s="6">
        <v>560413.57</v>
      </c>
      <c r="D37" s="6">
        <v>567566.99</v>
      </c>
      <c r="E37" s="6">
        <v>570418.48</v>
      </c>
      <c r="F37" s="6">
        <v>473966.71</v>
      </c>
      <c r="G37" s="6">
        <v>714985.23</v>
      </c>
      <c r="H37" s="7"/>
      <c r="I37" s="7"/>
      <c r="J37" s="7"/>
      <c r="K37" s="7"/>
      <c r="L37" s="7"/>
      <c r="M37" s="7"/>
      <c r="N37" s="8">
        <f t="shared" si="0"/>
        <v>3412497.06</v>
      </c>
    </row>
    <row r="38" spans="1:14" ht="13.5" thickBot="1">
      <c r="A38" s="5" t="s">
        <v>45</v>
      </c>
      <c r="B38" s="6">
        <v>189426.48</v>
      </c>
      <c r="C38" s="6">
        <v>196957.7</v>
      </c>
      <c r="D38" s="6">
        <v>195200.56</v>
      </c>
      <c r="E38" s="6">
        <v>184953.52</v>
      </c>
      <c r="F38" s="6">
        <v>137626</v>
      </c>
      <c r="G38" s="6">
        <v>232817.72</v>
      </c>
      <c r="H38" s="7"/>
      <c r="I38" s="7"/>
      <c r="J38" s="7"/>
      <c r="K38" s="7"/>
      <c r="L38" s="7"/>
      <c r="M38" s="7"/>
      <c r="N38" s="8">
        <f t="shared" si="0"/>
        <v>1136981.98</v>
      </c>
    </row>
    <row r="39" spans="1:14" ht="13.5" thickBot="1">
      <c r="A39" s="5" t="s">
        <v>46</v>
      </c>
      <c r="B39" s="6">
        <v>45577.44</v>
      </c>
      <c r="C39" s="6">
        <v>47099.65</v>
      </c>
      <c r="D39" s="6">
        <v>50131.84</v>
      </c>
      <c r="E39" s="6">
        <v>43748.99</v>
      </c>
      <c r="F39" s="6">
        <v>48892.37</v>
      </c>
      <c r="G39" s="6">
        <v>70279.64</v>
      </c>
      <c r="H39" s="7"/>
      <c r="I39" s="7"/>
      <c r="J39" s="7"/>
      <c r="K39" s="7"/>
      <c r="L39" s="7"/>
      <c r="M39" s="7"/>
      <c r="N39" s="8">
        <f t="shared" si="0"/>
        <v>305729.93</v>
      </c>
    </row>
    <row r="40" spans="1:14" ht="13.5" thickBot="1">
      <c r="A40" s="5" t="s">
        <v>47</v>
      </c>
      <c r="B40" s="6">
        <v>23458.72</v>
      </c>
      <c r="C40" s="6">
        <v>25155.01</v>
      </c>
      <c r="D40" s="6">
        <v>28241.46</v>
      </c>
      <c r="E40" s="6">
        <v>20490.65</v>
      </c>
      <c r="F40" s="6">
        <v>115072.76</v>
      </c>
      <c r="G40" s="6">
        <v>33179.55</v>
      </c>
      <c r="H40" s="7"/>
      <c r="I40" s="7"/>
      <c r="J40" s="7"/>
      <c r="K40" s="7"/>
      <c r="L40" s="7"/>
      <c r="M40" s="7"/>
      <c r="N40" s="8">
        <f t="shared" si="0"/>
        <v>245598.14999999997</v>
      </c>
    </row>
    <row r="41" spans="1:14" ht="13.5" thickBot="1">
      <c r="A41" s="5" t="s">
        <v>48</v>
      </c>
      <c r="B41" s="6">
        <v>171524.43</v>
      </c>
      <c r="C41" s="6">
        <v>182925.23</v>
      </c>
      <c r="D41" s="6">
        <v>192827.11</v>
      </c>
      <c r="E41" s="6">
        <v>213028.76</v>
      </c>
      <c r="F41" s="6">
        <v>81032.64</v>
      </c>
      <c r="G41" s="6">
        <v>174198.69</v>
      </c>
      <c r="H41" s="7"/>
      <c r="I41" s="7"/>
      <c r="J41" s="7"/>
      <c r="K41" s="7"/>
      <c r="L41" s="7"/>
      <c r="M41" s="7"/>
      <c r="N41" s="8">
        <f t="shared" si="0"/>
        <v>1015536.8600000001</v>
      </c>
    </row>
    <row r="42" spans="1:14" ht="13.5" thickBot="1">
      <c r="A42" s="5" t="s">
        <v>49</v>
      </c>
      <c r="B42" s="6">
        <v>253226.74</v>
      </c>
      <c r="C42" s="6">
        <v>274191.37</v>
      </c>
      <c r="D42" s="6">
        <v>245892.15</v>
      </c>
      <c r="E42" s="6">
        <v>233509.66</v>
      </c>
      <c r="F42" s="6">
        <v>248663.66</v>
      </c>
      <c r="G42" s="6">
        <v>365508.58</v>
      </c>
      <c r="H42" s="7"/>
      <c r="I42" s="7"/>
      <c r="J42" s="7"/>
      <c r="K42" s="7"/>
      <c r="L42" s="7"/>
      <c r="M42" s="7"/>
      <c r="N42" s="8">
        <f t="shared" si="0"/>
        <v>1620992.1600000001</v>
      </c>
    </row>
    <row r="43" spans="1:14" ht="13.5" thickBot="1">
      <c r="A43" s="5" t="s">
        <v>50</v>
      </c>
      <c r="B43" s="6">
        <v>0</v>
      </c>
      <c r="C43" s="6">
        <v>0</v>
      </c>
      <c r="D43" s="6">
        <v>0</v>
      </c>
      <c r="E43" s="6">
        <v>0</v>
      </c>
      <c r="F43" s="6">
        <v>23494.56</v>
      </c>
      <c r="G43" s="6">
        <v>29.66</v>
      </c>
      <c r="H43" s="7"/>
      <c r="I43" s="7"/>
      <c r="J43" s="7"/>
      <c r="K43" s="7"/>
      <c r="L43" s="7"/>
      <c r="M43" s="7"/>
      <c r="N43" s="8">
        <f t="shared" si="0"/>
        <v>23524.22</v>
      </c>
    </row>
    <row r="44" spans="1:14" ht="13.5" thickBot="1">
      <c r="A44" s="5" t="s">
        <v>51</v>
      </c>
      <c r="B44" s="6">
        <v>133099</v>
      </c>
      <c r="C44" s="6">
        <v>120337.04</v>
      </c>
      <c r="D44" s="6">
        <v>139440.59</v>
      </c>
      <c r="E44" s="6">
        <v>117471.98</v>
      </c>
      <c r="F44" s="6">
        <v>134535.18</v>
      </c>
      <c r="G44" s="6">
        <v>158019.06</v>
      </c>
      <c r="H44" s="7"/>
      <c r="I44" s="7"/>
      <c r="J44" s="7"/>
      <c r="K44" s="7"/>
      <c r="L44" s="7"/>
      <c r="M44" s="7"/>
      <c r="N44" s="8">
        <f t="shared" si="0"/>
        <v>802902.8500000001</v>
      </c>
    </row>
    <row r="45" spans="1:14" ht="13.5" thickBot="1">
      <c r="A45" s="5" t="s">
        <v>52</v>
      </c>
      <c r="B45" s="6">
        <v>91388.01</v>
      </c>
      <c r="C45" s="6">
        <v>109343.17</v>
      </c>
      <c r="D45" s="6">
        <v>91740.47</v>
      </c>
      <c r="E45" s="6">
        <v>106702.66</v>
      </c>
      <c r="F45" s="6">
        <v>90270.01</v>
      </c>
      <c r="G45" s="6">
        <v>143804.51</v>
      </c>
      <c r="H45" s="7"/>
      <c r="I45" s="7"/>
      <c r="J45" s="7"/>
      <c r="K45" s="7"/>
      <c r="L45" s="7"/>
      <c r="M45" s="7"/>
      <c r="N45" s="8">
        <f t="shared" si="0"/>
        <v>633248.8300000001</v>
      </c>
    </row>
    <row r="46" spans="1:14" ht="13.5" thickBot="1">
      <c r="A46" s="5" t="s">
        <v>53</v>
      </c>
      <c r="B46" s="6">
        <v>91249.2</v>
      </c>
      <c r="C46" s="6">
        <v>104917.53</v>
      </c>
      <c r="D46" s="6">
        <v>91294.83</v>
      </c>
      <c r="E46" s="6">
        <v>92840.47</v>
      </c>
      <c r="F46" s="6">
        <v>94967.56</v>
      </c>
      <c r="G46" s="6">
        <v>133377.22</v>
      </c>
      <c r="H46" s="7"/>
      <c r="I46" s="7"/>
      <c r="J46" s="7"/>
      <c r="K46" s="7"/>
      <c r="L46" s="7"/>
      <c r="M46" s="7"/>
      <c r="N46" s="8">
        <f t="shared" si="0"/>
        <v>608646.81</v>
      </c>
    </row>
    <row r="47" spans="1:14" ht="13.5" thickBot="1">
      <c r="A47" s="5" t="s">
        <v>54</v>
      </c>
      <c r="B47" s="6">
        <v>656528.41</v>
      </c>
      <c r="C47" s="6">
        <v>700333.52</v>
      </c>
      <c r="D47" s="6">
        <v>707457.55</v>
      </c>
      <c r="E47" s="6">
        <v>676236.35</v>
      </c>
      <c r="F47" s="6">
        <v>644925.74</v>
      </c>
      <c r="G47" s="6">
        <v>821387.08</v>
      </c>
      <c r="H47" s="7"/>
      <c r="I47" s="7"/>
      <c r="J47" s="7"/>
      <c r="K47" s="7"/>
      <c r="L47" s="7"/>
      <c r="M47" s="7"/>
      <c r="N47" s="8">
        <f t="shared" si="0"/>
        <v>4206868.65</v>
      </c>
    </row>
    <row r="48" spans="1:14" ht="13.5" thickBot="1">
      <c r="A48" s="5" t="s">
        <v>55</v>
      </c>
      <c r="B48" s="6">
        <v>485277.92</v>
      </c>
      <c r="C48" s="6">
        <v>545434.86</v>
      </c>
      <c r="D48" s="6">
        <v>521046.28</v>
      </c>
      <c r="E48" s="6">
        <v>563602.41</v>
      </c>
      <c r="F48" s="6">
        <v>604895.9</v>
      </c>
      <c r="G48" s="6">
        <v>685508.13</v>
      </c>
      <c r="H48" s="7"/>
      <c r="I48" s="7"/>
      <c r="J48" s="7"/>
      <c r="K48" s="7"/>
      <c r="L48" s="7"/>
      <c r="M48" s="7"/>
      <c r="N48" s="8">
        <f t="shared" si="0"/>
        <v>3405765.5</v>
      </c>
    </row>
    <row r="49" spans="1:14" ht="15.75" thickBot="1">
      <c r="A49" s="9" t="s">
        <v>56</v>
      </c>
      <c r="B49" s="8">
        <f aca="true" t="shared" si="1" ref="B49:N49">SUM(B8:B48)</f>
        <v>5099226.68</v>
      </c>
      <c r="C49" s="8">
        <f t="shared" si="1"/>
        <v>5434074.399999999</v>
      </c>
      <c r="D49" s="6">
        <f t="shared" si="1"/>
        <v>5115470.369999999</v>
      </c>
      <c r="E49" s="8">
        <f t="shared" si="1"/>
        <v>5276662.99</v>
      </c>
      <c r="F49" s="8">
        <f t="shared" si="1"/>
        <v>5265108.960000001</v>
      </c>
      <c r="G49" s="8">
        <f t="shared" si="1"/>
        <v>6425784.679999999</v>
      </c>
      <c r="H49" s="8">
        <f t="shared" si="1"/>
        <v>0</v>
      </c>
      <c r="I49" s="8">
        <f t="shared" si="1"/>
        <v>0</v>
      </c>
      <c r="J49" s="8">
        <f t="shared" si="1"/>
        <v>0</v>
      </c>
      <c r="K49" s="8">
        <f t="shared" si="1"/>
        <v>0</v>
      </c>
      <c r="L49" s="8">
        <f t="shared" si="1"/>
        <v>0</v>
      </c>
      <c r="M49" s="8">
        <f t="shared" si="1"/>
        <v>0</v>
      </c>
      <c r="N49" s="8">
        <f t="shared" si="1"/>
        <v>32616328.08</v>
      </c>
    </row>
    <row r="50" ht="12.75">
      <c r="J50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2020-07-03T09:10:32Z</dcterms:modified>
  <cp:category/>
  <cp:version/>
  <cp:contentType/>
  <cp:contentStatus/>
</cp:coreProperties>
</file>